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OADWAY\LOCAL_ROADS_SECTION\PERSONNEL\KRISTINE\Forms\Scope &amp; Fee Forms\Survey\"/>
    </mc:Choice>
  </mc:AlternateContent>
  <bookViews>
    <workbookView xWindow="0" yWindow="0" windowWidth="28800" windowHeight="12300"/>
  </bookViews>
  <sheets>
    <sheet name="Prime Consultant - Est. of Work" sheetId="1" r:id="rId1"/>
  </sheets>
  <definedNames>
    <definedName name="_xlnm.Print_Area" localSheetId="0">'Prime Consultant - Est. of Work'!$A$1:$M$51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J23" i="1" l="1"/>
  <c r="J24" i="1" s="1"/>
  <c r="I23" i="1"/>
  <c r="I24" i="1" s="1"/>
  <c r="H23" i="1"/>
  <c r="H24" i="1" s="1"/>
  <c r="G23" i="1"/>
  <c r="G24" i="1" s="1"/>
  <c r="F23" i="1"/>
  <c r="F24" i="1" s="1"/>
  <c r="E23" i="1"/>
  <c r="E24" i="1" s="1"/>
  <c r="D23" i="1"/>
  <c r="D24" i="1" s="1"/>
  <c r="L22" i="1"/>
  <c r="K22" i="1"/>
  <c r="C22" i="1"/>
  <c r="L21" i="1"/>
  <c r="K21" i="1"/>
  <c r="C21" i="1"/>
  <c r="L20" i="1"/>
  <c r="K20" i="1"/>
  <c r="C20" i="1"/>
  <c r="L19" i="1"/>
  <c r="K19" i="1"/>
  <c r="C19" i="1"/>
  <c r="M21" i="1" l="1"/>
  <c r="L23" i="1"/>
  <c r="M39" i="1" s="1"/>
  <c r="M22" i="1"/>
  <c r="K23" i="1"/>
  <c r="C23" i="1"/>
  <c r="M19" i="1"/>
  <c r="M20" i="1"/>
  <c r="M23" i="1" l="1"/>
  <c r="I16" i="1"/>
  <c r="I17" i="1" s="1"/>
  <c r="J16" i="1"/>
  <c r="J17" i="1" s="1"/>
  <c r="L10" i="1" l="1"/>
  <c r="L11" i="1"/>
  <c r="L12" i="1"/>
  <c r="L13" i="1"/>
  <c r="L14" i="1"/>
  <c r="L15" i="1"/>
  <c r="L9" i="1"/>
  <c r="C15" i="1" l="1"/>
  <c r="C14" i="1"/>
  <c r="C13" i="1"/>
  <c r="C12" i="1"/>
  <c r="C11" i="1"/>
  <c r="C10" i="1"/>
  <c r="C9" i="1"/>
  <c r="K11" i="1"/>
  <c r="M11" i="1" s="1"/>
  <c r="K15" i="1"/>
  <c r="K14" i="1"/>
  <c r="K13" i="1"/>
  <c r="M13" i="1" s="1"/>
  <c r="K12" i="1"/>
  <c r="M12" i="1" s="1"/>
  <c r="K10" i="1"/>
  <c r="M10" i="1" s="1"/>
  <c r="K9" i="1"/>
  <c r="H16" i="1"/>
  <c r="H17" i="1" s="1"/>
  <c r="G16" i="1"/>
  <c r="G17" i="1" s="1"/>
  <c r="F16" i="1"/>
  <c r="F17" i="1" s="1"/>
  <c r="E16" i="1"/>
  <c r="E17" i="1" s="1"/>
  <c r="D16" i="1"/>
  <c r="D17" i="1" s="1"/>
  <c r="K16" i="1" l="1"/>
  <c r="C16" i="1"/>
  <c r="M14" i="1"/>
  <c r="M15" i="1"/>
  <c r="M9" i="1"/>
  <c r="L16" i="1"/>
  <c r="M16" i="1" l="1"/>
  <c r="M28" i="1" l="1"/>
  <c r="M41" i="1" s="1"/>
</calcChain>
</file>

<file path=xl/sharedStrings.xml><?xml version="1.0" encoding="utf-8"?>
<sst xmlns="http://schemas.openxmlformats.org/spreadsheetml/2006/main" count="54" uniqueCount="36">
  <si>
    <t>Name of Project:</t>
  </si>
  <si>
    <t>Consultant Name:</t>
  </si>
  <si>
    <t>PBC Project Number:</t>
  </si>
  <si>
    <t>Consultant Number:</t>
  </si>
  <si>
    <t>Date:</t>
  </si>
  <si>
    <t>Total Staff
Hours</t>
  </si>
  <si>
    <t>Staff Hours By Activity</t>
  </si>
  <si>
    <t>Salary Cost By Activity</t>
  </si>
  <si>
    <t>Average Rate Per Task</t>
  </si>
  <si>
    <t>Subconsultant 1</t>
  </si>
  <si>
    <t>Task Description</t>
  </si>
  <si>
    <t>Staff Categories</t>
  </si>
  <si>
    <t>CAD Technician</t>
  </si>
  <si>
    <r>
      <t>Basic Services</t>
    </r>
    <r>
      <rPr>
        <b/>
        <sz val="12"/>
        <color theme="1"/>
        <rFont val="Times New Roman"/>
        <family val="1"/>
      </rPr>
      <t>:</t>
    </r>
  </si>
  <si>
    <r>
      <t>Reimbursables</t>
    </r>
    <r>
      <rPr>
        <b/>
        <sz val="12"/>
        <color theme="1"/>
        <rFont val="Times New Roman"/>
        <family val="1"/>
      </rPr>
      <t>:</t>
    </r>
  </si>
  <si>
    <r>
      <t>Optional Services</t>
    </r>
    <r>
      <rPr>
        <b/>
        <sz val="12"/>
        <color theme="1"/>
        <rFont val="Times New Roman"/>
        <family val="1"/>
      </rPr>
      <t>:</t>
    </r>
  </si>
  <si>
    <t>BASIC SERVICES</t>
  </si>
  <si>
    <t>Total Staff Hours (Basic Services)</t>
  </si>
  <si>
    <t>Total Staff Cost (Basic Services)</t>
  </si>
  <si>
    <t>OPTIONAL SERVICES</t>
  </si>
  <si>
    <t>Total Staff Hours (Optional Services)</t>
  </si>
  <si>
    <t>Total Staff Cost (Optional Services)</t>
  </si>
  <si>
    <t>Basic Services (Subconsultant 1)</t>
  </si>
  <si>
    <t>Basic Services Total:</t>
  </si>
  <si>
    <t>Reimbursables Total:</t>
  </si>
  <si>
    <t>Optional Services Total:</t>
  </si>
  <si>
    <t>Printing</t>
  </si>
  <si>
    <t>Project Surveyor/Mapper (PLS)</t>
  </si>
  <si>
    <t>Principal Surveyor (PLS)</t>
  </si>
  <si>
    <t xml:space="preserve">Survey Technician </t>
  </si>
  <si>
    <t>3 Man Crew</t>
  </si>
  <si>
    <t>2 Man Crew</t>
  </si>
  <si>
    <t xml:space="preserve"> </t>
  </si>
  <si>
    <t xml:space="preserve">  </t>
  </si>
  <si>
    <r>
      <t>Grand Total Estimated Fees (Subconsultant 1)</t>
    </r>
    <r>
      <rPr>
        <b/>
        <sz val="12"/>
        <color theme="1"/>
        <rFont val="Times New Roman"/>
        <family val="1"/>
      </rPr>
      <t>:</t>
    </r>
  </si>
  <si>
    <t xml:space="preserve">Sketch and Legal Descriptions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</si>
</sst>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;[Red]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2" borderId="26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2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2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23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3" fillId="3" borderId="25" xfId="1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164" fontId="3" fillId="3" borderId="20" xfId="1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0" borderId="32" xfId="1" applyNumberFormat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17" xfId="1" applyFont="1" applyBorder="1" applyAlignment="1">
      <alignment horizontal="center" vertical="center" wrapText="1"/>
    </xf>
    <xf numFmtId="44" fontId="3" fillId="0" borderId="0" xfId="1" applyFont="1" applyBorder="1" applyAlignment="1">
      <alignment vertical="center" wrapText="1"/>
    </xf>
    <xf numFmtId="10" fontId="3" fillId="0" borderId="0" xfId="2" applyNumberFormat="1" applyFont="1" applyAlignment="1">
      <alignment vertical="center" wrapText="1"/>
    </xf>
    <xf numFmtId="9" fontId="2" fillId="0" borderId="0" xfId="2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44" fontId="2" fillId="0" borderId="2" xfId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 vertical="top" wrapText="1"/>
    </xf>
    <xf numFmtId="165" fontId="2" fillId="0" borderId="6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4" zoomScaleNormal="100" workbookViewId="0">
      <selection activeCell="I31" sqref="I31:L31"/>
    </sheetView>
  </sheetViews>
  <sheetFormatPr defaultColWidth="9.140625" defaultRowHeight="15.75" x14ac:dyDescent="0.25"/>
  <cols>
    <col min="1" max="1" width="3.85546875" style="14" customWidth="1"/>
    <col min="2" max="2" width="54.28515625" style="14" customWidth="1"/>
    <col min="3" max="3" width="12" style="14" customWidth="1"/>
    <col min="4" max="10" width="15.7109375" style="14" customWidth="1"/>
    <col min="11" max="11" width="14.42578125" style="14" customWidth="1"/>
    <col min="12" max="12" width="14.140625" style="14" customWidth="1"/>
    <col min="13" max="13" width="21.28515625" style="14" customWidth="1"/>
    <col min="14" max="14" width="17.85546875" style="14" customWidth="1"/>
    <col min="15" max="15" width="9.140625" style="14"/>
    <col min="16" max="16" width="26.85546875" style="14" customWidth="1"/>
    <col min="17" max="16384" width="9.140625" style="14"/>
  </cols>
  <sheetData>
    <row r="1" spans="1:14" s="2" customFormat="1" ht="24.95" customHeight="1" x14ac:dyDescent="0.25">
      <c r="A1" s="84" t="s">
        <v>0</v>
      </c>
      <c r="B1" s="84"/>
      <c r="C1" s="85"/>
      <c r="D1" s="85"/>
      <c r="E1" s="85"/>
      <c r="F1" s="85"/>
      <c r="G1" s="85"/>
      <c r="H1" s="84" t="s">
        <v>1</v>
      </c>
      <c r="I1" s="84"/>
      <c r="J1" s="96"/>
      <c r="K1" s="96"/>
      <c r="L1" s="96"/>
      <c r="M1" s="96"/>
      <c r="N1" s="1"/>
    </row>
    <row r="2" spans="1:14" s="2" customFormat="1" ht="24.95" customHeight="1" x14ac:dyDescent="0.25">
      <c r="A2" s="84" t="s">
        <v>2</v>
      </c>
      <c r="B2" s="84"/>
      <c r="C2" s="85"/>
      <c r="D2" s="85"/>
      <c r="E2" s="85"/>
      <c r="F2" s="85"/>
      <c r="G2" s="85"/>
      <c r="H2" s="84" t="s">
        <v>3</v>
      </c>
      <c r="I2" s="84"/>
      <c r="J2" s="96"/>
      <c r="K2" s="96"/>
      <c r="L2" s="96"/>
      <c r="M2" s="96"/>
      <c r="N2" s="1"/>
    </row>
    <row r="3" spans="1:14" s="2" customFormat="1" ht="24.95" customHeight="1" x14ac:dyDescent="0.25">
      <c r="A3" s="86"/>
      <c r="B3" s="86"/>
      <c r="C3" s="86"/>
      <c r="D3" s="86"/>
      <c r="E3" s="86"/>
      <c r="F3" s="86"/>
      <c r="G3" s="86"/>
      <c r="H3" s="84" t="s">
        <v>4</v>
      </c>
      <c r="I3" s="84"/>
      <c r="J3" s="96"/>
      <c r="K3" s="96"/>
      <c r="L3" s="96"/>
      <c r="M3" s="96"/>
      <c r="N3" s="1"/>
    </row>
    <row r="4" spans="1:14" s="2" customFormat="1" ht="7.5" customHeight="1" thickBot="1" x14ac:dyDescent="0.3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1"/>
    </row>
    <row r="5" spans="1:14" s="4" customFormat="1" ht="18.75" customHeight="1" x14ac:dyDescent="0.25">
      <c r="A5" s="97" t="s">
        <v>10</v>
      </c>
      <c r="B5" s="98"/>
      <c r="C5" s="90" t="s">
        <v>5</v>
      </c>
      <c r="D5" s="87" t="s">
        <v>11</v>
      </c>
      <c r="E5" s="88"/>
      <c r="F5" s="88"/>
      <c r="G5" s="88"/>
      <c r="H5" s="88"/>
      <c r="I5" s="88"/>
      <c r="J5" s="89"/>
      <c r="K5" s="93" t="s">
        <v>6</v>
      </c>
      <c r="L5" s="93" t="s">
        <v>7</v>
      </c>
      <c r="M5" s="79" t="s">
        <v>8</v>
      </c>
      <c r="N5" s="3"/>
    </row>
    <row r="6" spans="1:14" s="9" customFormat="1" ht="45" customHeight="1" x14ac:dyDescent="0.25">
      <c r="A6" s="99"/>
      <c r="B6" s="100"/>
      <c r="C6" s="91"/>
      <c r="D6" s="5" t="s">
        <v>28</v>
      </c>
      <c r="E6" s="6" t="s">
        <v>27</v>
      </c>
      <c r="F6" s="6" t="s">
        <v>29</v>
      </c>
      <c r="G6" s="6" t="s">
        <v>12</v>
      </c>
      <c r="H6" s="6" t="s">
        <v>30</v>
      </c>
      <c r="I6" s="6" t="s">
        <v>31</v>
      </c>
      <c r="J6" s="7"/>
      <c r="K6" s="94"/>
      <c r="L6" s="94"/>
      <c r="M6" s="80"/>
      <c r="N6" s="8"/>
    </row>
    <row r="7" spans="1:14" ht="20.100000000000001" customHeight="1" thickBot="1" x14ac:dyDescent="0.3">
      <c r="A7" s="101"/>
      <c r="B7" s="102"/>
      <c r="C7" s="92"/>
      <c r="D7" s="10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2"/>
      <c r="K7" s="95"/>
      <c r="L7" s="95"/>
      <c r="M7" s="81"/>
      <c r="N7" s="13"/>
    </row>
    <row r="8" spans="1:14" ht="20.100000000000001" customHeight="1" x14ac:dyDescent="0.25">
      <c r="A8" s="82" t="s">
        <v>16</v>
      </c>
      <c r="B8" s="83"/>
      <c r="C8" s="38"/>
      <c r="D8" s="39"/>
      <c r="E8" s="40"/>
      <c r="F8" s="40"/>
      <c r="G8" s="40"/>
      <c r="H8" s="40"/>
      <c r="I8" s="40"/>
      <c r="J8" s="41"/>
      <c r="K8" s="42"/>
      <c r="L8" s="42"/>
      <c r="M8" s="43"/>
      <c r="N8" s="13"/>
    </row>
    <row r="9" spans="1:14" ht="20.100000000000001" customHeight="1" x14ac:dyDescent="0.25">
      <c r="A9" s="15">
        <v>1</v>
      </c>
      <c r="B9" s="16"/>
      <c r="C9" s="17">
        <f t="shared" ref="C9:C15" si="0">SUM(D9:J9)</f>
        <v>0</v>
      </c>
      <c r="D9" s="18"/>
      <c r="E9" s="19"/>
      <c r="F9" s="19"/>
      <c r="G9" s="19"/>
      <c r="H9" s="19"/>
      <c r="I9" s="19"/>
      <c r="J9" s="20"/>
      <c r="K9" s="19">
        <f t="shared" ref="K9:K15" si="1">SUM(D9:J9)</f>
        <v>0</v>
      </c>
      <c r="L9" s="21">
        <f>ROUND(D9*$D$7+E9*$E$7+F9*$F$7+G9*$G$7+H9*$H$7+I9*$I$7+J9*$J$7,2)</f>
        <v>0</v>
      </c>
      <c r="M9" s="45" t="e">
        <f t="shared" ref="M9:M15" si="2">ROUND(+L9/K9,2)</f>
        <v>#DIV/0!</v>
      </c>
      <c r="N9" s="13"/>
    </row>
    <row r="10" spans="1:14" ht="20.100000000000001" customHeight="1" x14ac:dyDescent="0.25">
      <c r="A10" s="15">
        <v>2</v>
      </c>
      <c r="B10" s="16"/>
      <c r="C10" s="17">
        <f t="shared" si="0"/>
        <v>0</v>
      </c>
      <c r="D10" s="18"/>
      <c r="E10" s="19"/>
      <c r="F10" s="19"/>
      <c r="G10" s="19"/>
      <c r="H10" s="19"/>
      <c r="I10" s="19"/>
      <c r="J10" s="20"/>
      <c r="K10" s="19">
        <f t="shared" si="1"/>
        <v>0</v>
      </c>
      <c r="L10" s="21">
        <f t="shared" ref="L10:L15" si="3">ROUND(D10*$D$7+E10*$E$7+F10*$F$7+G10*$G$7+H10*$H$7+I10*$I$7+J10*$J$7,2)</f>
        <v>0</v>
      </c>
      <c r="M10" s="45" t="e">
        <f t="shared" si="2"/>
        <v>#DIV/0!</v>
      </c>
      <c r="N10" s="13"/>
    </row>
    <row r="11" spans="1:14" ht="20.100000000000001" customHeight="1" x14ac:dyDescent="0.25">
      <c r="A11" s="15">
        <v>3</v>
      </c>
      <c r="B11" s="16"/>
      <c r="C11" s="17">
        <f t="shared" si="0"/>
        <v>0</v>
      </c>
      <c r="D11" s="18"/>
      <c r="E11" s="19"/>
      <c r="F11" s="19"/>
      <c r="G11" s="19"/>
      <c r="H11" s="19"/>
      <c r="I11" s="19"/>
      <c r="J11" s="20"/>
      <c r="K11" s="19">
        <f t="shared" si="1"/>
        <v>0</v>
      </c>
      <c r="L11" s="21">
        <f t="shared" si="3"/>
        <v>0</v>
      </c>
      <c r="M11" s="45" t="e">
        <f t="shared" si="2"/>
        <v>#DIV/0!</v>
      </c>
      <c r="N11" s="13"/>
    </row>
    <row r="12" spans="1:14" ht="20.100000000000001" customHeight="1" x14ac:dyDescent="0.25">
      <c r="A12" s="15">
        <v>4</v>
      </c>
      <c r="B12" s="16"/>
      <c r="C12" s="17">
        <f t="shared" si="0"/>
        <v>0</v>
      </c>
      <c r="D12" s="18"/>
      <c r="E12" s="19"/>
      <c r="F12" s="19"/>
      <c r="G12" s="19"/>
      <c r="H12" s="19"/>
      <c r="I12" s="19"/>
      <c r="J12" s="20"/>
      <c r="K12" s="19">
        <f t="shared" si="1"/>
        <v>0</v>
      </c>
      <c r="L12" s="21">
        <f t="shared" si="3"/>
        <v>0</v>
      </c>
      <c r="M12" s="45" t="e">
        <f t="shared" si="2"/>
        <v>#DIV/0!</v>
      </c>
      <c r="N12" s="13"/>
    </row>
    <row r="13" spans="1:14" ht="20.100000000000001" customHeight="1" x14ac:dyDescent="0.25">
      <c r="A13" s="15">
        <v>5</v>
      </c>
      <c r="B13" s="16"/>
      <c r="C13" s="17">
        <f t="shared" si="0"/>
        <v>0</v>
      </c>
      <c r="D13" s="18"/>
      <c r="E13" s="19"/>
      <c r="F13" s="19"/>
      <c r="G13" s="19"/>
      <c r="H13" s="19"/>
      <c r="I13" s="19"/>
      <c r="J13" s="20"/>
      <c r="K13" s="19">
        <f t="shared" si="1"/>
        <v>0</v>
      </c>
      <c r="L13" s="21">
        <f t="shared" si="3"/>
        <v>0</v>
      </c>
      <c r="M13" s="45" t="e">
        <f t="shared" si="2"/>
        <v>#DIV/0!</v>
      </c>
      <c r="N13" s="13"/>
    </row>
    <row r="14" spans="1:14" ht="20.100000000000001" customHeight="1" x14ac:dyDescent="0.25">
      <c r="A14" s="15">
        <v>6</v>
      </c>
      <c r="B14" s="16"/>
      <c r="C14" s="17">
        <f t="shared" si="0"/>
        <v>0</v>
      </c>
      <c r="D14" s="18"/>
      <c r="E14" s="19"/>
      <c r="F14" s="19"/>
      <c r="G14" s="19"/>
      <c r="H14" s="19"/>
      <c r="I14" s="19"/>
      <c r="J14" s="20"/>
      <c r="K14" s="19">
        <f t="shared" si="1"/>
        <v>0</v>
      </c>
      <c r="L14" s="21">
        <f t="shared" si="3"/>
        <v>0</v>
      </c>
      <c r="M14" s="45" t="e">
        <f t="shared" si="2"/>
        <v>#DIV/0!</v>
      </c>
      <c r="N14" s="13"/>
    </row>
    <row r="15" spans="1:14" s="29" customFormat="1" ht="20.100000000000001" customHeight="1" x14ac:dyDescent="0.25">
      <c r="A15" s="22">
        <v>7</v>
      </c>
      <c r="B15" s="23"/>
      <c r="C15" s="24">
        <f t="shared" si="0"/>
        <v>0</v>
      </c>
      <c r="D15" s="25"/>
      <c r="E15" s="26"/>
      <c r="F15" s="26"/>
      <c r="G15" s="26"/>
      <c r="H15" s="26"/>
      <c r="I15" s="26"/>
      <c r="J15" s="27"/>
      <c r="K15" s="26">
        <f t="shared" si="1"/>
        <v>0</v>
      </c>
      <c r="L15" s="28">
        <f t="shared" si="3"/>
        <v>0</v>
      </c>
      <c r="M15" s="46" t="e">
        <f t="shared" si="2"/>
        <v>#DIV/0!</v>
      </c>
      <c r="N15" s="13"/>
    </row>
    <row r="16" spans="1:14" ht="20.100000000000001" customHeight="1" x14ac:dyDescent="0.25">
      <c r="A16" s="74" t="s">
        <v>17</v>
      </c>
      <c r="B16" s="75"/>
      <c r="C16" s="70">
        <f t="shared" ref="C16:J16" si="4">SUM(C9:C15)</f>
        <v>0</v>
      </c>
      <c r="D16" s="30">
        <f t="shared" si="4"/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2">
        <f t="shared" si="4"/>
        <v>0</v>
      </c>
      <c r="K16" s="77">
        <f>SUM(K9:K15)</f>
        <v>0</v>
      </c>
      <c r="L16" s="72">
        <f>ROUND(SUM(L9:L15),2)</f>
        <v>0</v>
      </c>
      <c r="M16" s="68" t="e">
        <f>ROUND(SUM(+L16/K16),2)</f>
        <v>#DIV/0!</v>
      </c>
      <c r="N16" s="13"/>
    </row>
    <row r="17" spans="1:14" ht="20.100000000000001" customHeight="1" thickBot="1" x14ac:dyDescent="0.3">
      <c r="A17" s="56" t="s">
        <v>18</v>
      </c>
      <c r="B17" s="76"/>
      <c r="C17" s="71"/>
      <c r="D17" s="33">
        <f>ROUND(PRODUCT(D7,D16),2)</f>
        <v>0</v>
      </c>
      <c r="E17" s="34">
        <f t="shared" ref="E17:J17" si="5">ROUND(PRODUCT(E7,E16),2)</f>
        <v>0</v>
      </c>
      <c r="F17" s="34">
        <f t="shared" si="5"/>
        <v>0</v>
      </c>
      <c r="G17" s="34">
        <f t="shared" si="5"/>
        <v>0</v>
      </c>
      <c r="H17" s="34">
        <f t="shared" si="5"/>
        <v>0</v>
      </c>
      <c r="I17" s="34">
        <f t="shared" si="5"/>
        <v>0</v>
      </c>
      <c r="J17" s="35">
        <f t="shared" si="5"/>
        <v>0</v>
      </c>
      <c r="K17" s="78"/>
      <c r="L17" s="73"/>
      <c r="M17" s="69"/>
      <c r="N17" s="13"/>
    </row>
    <row r="18" spans="1:14" ht="20.100000000000001" customHeight="1" x14ac:dyDescent="0.25">
      <c r="A18" s="82" t="s">
        <v>19</v>
      </c>
      <c r="B18" s="83"/>
      <c r="C18" s="38"/>
      <c r="D18" s="39"/>
      <c r="E18" s="40"/>
      <c r="F18" s="40"/>
      <c r="G18" s="40"/>
      <c r="H18" s="40"/>
      <c r="I18" s="40"/>
      <c r="J18" s="41"/>
      <c r="K18" s="42"/>
      <c r="L18" s="42"/>
      <c r="M18" s="43"/>
      <c r="N18" s="13"/>
    </row>
    <row r="19" spans="1:14" ht="20.100000000000001" customHeight="1" x14ac:dyDescent="0.25">
      <c r="A19" s="15">
        <v>1</v>
      </c>
      <c r="B19" s="16"/>
      <c r="C19" s="17">
        <f t="shared" ref="C19:C22" si="6">SUM(D19:J19)</f>
        <v>0</v>
      </c>
      <c r="D19" s="18"/>
      <c r="E19" s="19"/>
      <c r="F19" s="19"/>
      <c r="G19" s="19"/>
      <c r="H19" s="19"/>
      <c r="I19" s="19"/>
      <c r="J19" s="20"/>
      <c r="K19" s="19">
        <f t="shared" ref="K19:K22" si="7">SUM(D19:J19)</f>
        <v>0</v>
      </c>
      <c r="L19" s="21">
        <f>ROUND(D19*$D$7+E19*$E$7+F19*$F$7+G19*$G$7+H19*$H$7+I19*$I$7+J19*$J$7,2)</f>
        <v>0</v>
      </c>
      <c r="M19" s="45" t="e">
        <f t="shared" ref="M19:M22" si="8">ROUND(+L19/K19,2)</f>
        <v>#DIV/0!</v>
      </c>
      <c r="N19" s="13"/>
    </row>
    <row r="20" spans="1:14" ht="20.100000000000001" customHeight="1" x14ac:dyDescent="0.25">
      <c r="A20" s="15">
        <v>2</v>
      </c>
      <c r="B20" s="16"/>
      <c r="C20" s="17">
        <f t="shared" si="6"/>
        <v>0</v>
      </c>
      <c r="D20" s="18"/>
      <c r="E20" s="19"/>
      <c r="F20" s="19"/>
      <c r="G20" s="19"/>
      <c r="H20" s="19"/>
      <c r="I20" s="19"/>
      <c r="J20" s="20"/>
      <c r="K20" s="19">
        <f t="shared" si="7"/>
        <v>0</v>
      </c>
      <c r="L20" s="21">
        <f t="shared" ref="L20:L22" si="9">ROUND(D20*$D$7+E20*$E$7+F20*$F$7+G20*$G$7+H20*$H$7+I20*$I$7+J20*$J$7,2)</f>
        <v>0</v>
      </c>
      <c r="M20" s="45" t="e">
        <f t="shared" si="8"/>
        <v>#DIV/0!</v>
      </c>
      <c r="N20" s="13"/>
    </row>
    <row r="21" spans="1:14" ht="20.100000000000001" customHeight="1" x14ac:dyDescent="0.25">
      <c r="A21" s="15">
        <v>3</v>
      </c>
      <c r="B21" s="16"/>
      <c r="C21" s="17">
        <f t="shared" si="6"/>
        <v>0</v>
      </c>
      <c r="D21" s="18"/>
      <c r="E21" s="19"/>
      <c r="F21" s="19"/>
      <c r="G21" s="19"/>
      <c r="H21" s="19"/>
      <c r="I21" s="19"/>
      <c r="J21" s="20"/>
      <c r="K21" s="19">
        <f t="shared" si="7"/>
        <v>0</v>
      </c>
      <c r="L21" s="21">
        <f t="shared" si="9"/>
        <v>0</v>
      </c>
      <c r="M21" s="45" t="e">
        <f t="shared" si="8"/>
        <v>#DIV/0!</v>
      </c>
      <c r="N21" s="13"/>
    </row>
    <row r="22" spans="1:14" s="29" customFormat="1" ht="20.100000000000001" customHeight="1" x14ac:dyDescent="0.25">
      <c r="A22" s="22">
        <v>4</v>
      </c>
      <c r="B22" s="23"/>
      <c r="C22" s="24">
        <f t="shared" si="6"/>
        <v>0</v>
      </c>
      <c r="D22" s="25"/>
      <c r="E22" s="26"/>
      <c r="F22" s="26"/>
      <c r="G22" s="26"/>
      <c r="H22" s="26"/>
      <c r="I22" s="26"/>
      <c r="J22" s="27"/>
      <c r="K22" s="26">
        <f t="shared" si="7"/>
        <v>0</v>
      </c>
      <c r="L22" s="28">
        <f t="shared" si="9"/>
        <v>0</v>
      </c>
      <c r="M22" s="46" t="e">
        <f t="shared" si="8"/>
        <v>#DIV/0!</v>
      </c>
      <c r="N22" s="13"/>
    </row>
    <row r="23" spans="1:14" ht="20.100000000000001" customHeight="1" x14ac:dyDescent="0.25">
      <c r="A23" s="74" t="s">
        <v>20</v>
      </c>
      <c r="B23" s="75"/>
      <c r="C23" s="70">
        <f t="shared" ref="C23:K23" si="10">SUM(C19:C22)</f>
        <v>0</v>
      </c>
      <c r="D23" s="30">
        <f t="shared" si="10"/>
        <v>0</v>
      </c>
      <c r="E23" s="31">
        <f t="shared" si="10"/>
        <v>0</v>
      </c>
      <c r="F23" s="31">
        <f t="shared" si="10"/>
        <v>0</v>
      </c>
      <c r="G23" s="31">
        <f t="shared" si="10"/>
        <v>0</v>
      </c>
      <c r="H23" s="31">
        <f t="shared" si="10"/>
        <v>0</v>
      </c>
      <c r="I23" s="31">
        <f t="shared" si="10"/>
        <v>0</v>
      </c>
      <c r="J23" s="32">
        <f t="shared" si="10"/>
        <v>0</v>
      </c>
      <c r="K23" s="77">
        <f t="shared" si="10"/>
        <v>0</v>
      </c>
      <c r="L23" s="72">
        <f>ROUND(SUM(L19:L22),2)</f>
        <v>0</v>
      </c>
      <c r="M23" s="68" t="e">
        <f>ROUND(SUM(+L23/K23),2)</f>
        <v>#DIV/0!</v>
      </c>
      <c r="N23" s="13"/>
    </row>
    <row r="24" spans="1:14" ht="20.100000000000001" customHeight="1" thickBot="1" x14ac:dyDescent="0.3">
      <c r="A24" s="56" t="s">
        <v>21</v>
      </c>
      <c r="B24" s="76"/>
      <c r="C24" s="71"/>
      <c r="D24" s="33">
        <f t="shared" ref="D24:J24" si="11">ROUND(PRODUCT(D7,D23),2)</f>
        <v>0</v>
      </c>
      <c r="E24" s="34">
        <f t="shared" si="11"/>
        <v>0</v>
      </c>
      <c r="F24" s="34">
        <f t="shared" si="11"/>
        <v>0</v>
      </c>
      <c r="G24" s="34">
        <f t="shared" si="11"/>
        <v>0</v>
      </c>
      <c r="H24" s="34">
        <f t="shared" si="11"/>
        <v>0</v>
      </c>
      <c r="I24" s="34">
        <f t="shared" si="11"/>
        <v>0</v>
      </c>
      <c r="J24" s="35">
        <f t="shared" si="11"/>
        <v>0</v>
      </c>
      <c r="K24" s="78"/>
      <c r="L24" s="73"/>
      <c r="M24" s="69"/>
      <c r="N24" s="13"/>
    </row>
    <row r="25" spans="1:14" ht="12" customHeight="1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13"/>
    </row>
    <row r="26" spans="1:14" ht="20.100000000000001" customHeight="1" x14ac:dyDescent="0.25">
      <c r="A26" s="53"/>
      <c r="B26" s="53"/>
      <c r="C26" s="53"/>
      <c r="D26" s="53"/>
      <c r="E26" s="53"/>
      <c r="F26" s="53"/>
      <c r="G26" s="53"/>
      <c r="H26" s="53"/>
      <c r="I26" s="63" t="s">
        <v>13</v>
      </c>
      <c r="J26" s="64"/>
      <c r="K26" s="64"/>
      <c r="L26" s="64"/>
      <c r="M26" s="65"/>
    </row>
    <row r="27" spans="1:14" ht="20.100000000000001" customHeight="1" thickBot="1" x14ac:dyDescent="0.3">
      <c r="A27" s="53"/>
      <c r="B27" s="105" t="s">
        <v>32</v>
      </c>
      <c r="C27" s="105"/>
      <c r="D27" s="106" t="s">
        <v>32</v>
      </c>
      <c r="E27" s="106" t="s">
        <v>32</v>
      </c>
      <c r="F27" s="53"/>
      <c r="G27" s="53"/>
      <c r="H27" s="53"/>
      <c r="I27" s="59" t="s">
        <v>22</v>
      </c>
      <c r="J27" s="60"/>
      <c r="K27" s="60"/>
      <c r="L27" s="60"/>
      <c r="M27" s="36">
        <v>0</v>
      </c>
    </row>
    <row r="28" spans="1:14" ht="20.100000000000001" customHeight="1" thickBot="1" x14ac:dyDescent="0.3">
      <c r="A28" s="53"/>
      <c r="B28" s="55" t="s">
        <v>33</v>
      </c>
      <c r="C28" s="55"/>
      <c r="D28" s="47"/>
      <c r="E28" s="47"/>
      <c r="F28" s="53"/>
      <c r="G28" s="53"/>
      <c r="H28" s="53"/>
      <c r="I28" s="66" t="s">
        <v>23</v>
      </c>
      <c r="J28" s="67"/>
      <c r="K28" s="67"/>
      <c r="L28" s="67"/>
      <c r="M28" s="44" t="e">
        <f>#REF!+#REF!</f>
        <v>#REF!</v>
      </c>
    </row>
    <row r="29" spans="1:14" ht="20.100000000000001" customHeight="1" x14ac:dyDescent="0.25">
      <c r="A29" s="53"/>
      <c r="B29" s="55" t="s">
        <v>32</v>
      </c>
      <c r="C29" s="55"/>
      <c r="D29" s="47"/>
      <c r="E29" s="47"/>
      <c r="F29" s="53"/>
      <c r="G29" s="53"/>
      <c r="H29" s="53"/>
      <c r="I29" s="61"/>
      <c r="J29" s="61"/>
      <c r="K29" s="61"/>
      <c r="L29" s="61"/>
      <c r="M29" s="62"/>
    </row>
    <row r="30" spans="1:14" ht="20.100000000000001" customHeight="1" x14ac:dyDescent="0.25">
      <c r="A30" s="53"/>
      <c r="B30" s="55" t="s">
        <v>32</v>
      </c>
      <c r="C30" s="55"/>
      <c r="D30" s="47"/>
      <c r="E30" s="47"/>
      <c r="F30" s="53"/>
      <c r="G30" s="53"/>
      <c r="H30" s="53"/>
      <c r="I30" s="63" t="s">
        <v>14</v>
      </c>
      <c r="J30" s="64"/>
      <c r="K30" s="64"/>
      <c r="L30" s="64"/>
      <c r="M30" s="65"/>
    </row>
    <row r="31" spans="1:14" ht="20.100000000000001" customHeight="1" x14ac:dyDescent="0.25">
      <c r="A31" s="53"/>
      <c r="B31" s="55" t="s">
        <v>32</v>
      </c>
      <c r="C31" s="55"/>
      <c r="D31" s="47"/>
      <c r="E31" s="47"/>
      <c r="F31" s="53"/>
      <c r="G31" s="53"/>
      <c r="H31" s="53"/>
      <c r="I31" s="59" t="s">
        <v>32</v>
      </c>
      <c r="J31" s="60"/>
      <c r="K31" s="60"/>
      <c r="L31" s="60"/>
      <c r="M31" s="36" t="s">
        <v>32</v>
      </c>
    </row>
    <row r="32" spans="1:14" ht="20.100000000000001" customHeight="1" x14ac:dyDescent="0.25">
      <c r="A32" s="53"/>
      <c r="B32" s="55" t="s">
        <v>32</v>
      </c>
      <c r="C32" s="55"/>
      <c r="D32" s="47"/>
      <c r="E32" s="47"/>
      <c r="F32" s="53"/>
      <c r="G32" s="53"/>
      <c r="H32" s="53"/>
      <c r="I32" s="59" t="s">
        <v>9</v>
      </c>
      <c r="J32" s="60"/>
      <c r="K32" s="60"/>
      <c r="L32" s="60"/>
      <c r="M32" s="36">
        <v>0</v>
      </c>
    </row>
    <row r="33" spans="1:13" ht="20.100000000000001" customHeight="1" thickBot="1" x14ac:dyDescent="0.3">
      <c r="A33" s="53"/>
      <c r="B33" s="55" t="s">
        <v>32</v>
      </c>
      <c r="C33" s="55"/>
      <c r="D33" s="47"/>
      <c r="E33" s="47"/>
      <c r="F33" s="53"/>
      <c r="G33" s="53"/>
      <c r="H33" s="53"/>
      <c r="I33" s="59" t="s">
        <v>26</v>
      </c>
      <c r="J33" s="60"/>
      <c r="K33" s="60"/>
      <c r="L33" s="60"/>
      <c r="M33" s="36">
        <v>0</v>
      </c>
    </row>
    <row r="34" spans="1:13" ht="19.5" customHeight="1" thickBot="1" x14ac:dyDescent="0.3">
      <c r="A34" s="53"/>
      <c r="B34" s="50" t="s">
        <v>32</v>
      </c>
      <c r="C34" s="50"/>
      <c r="D34" s="104" t="s">
        <v>32</v>
      </c>
      <c r="E34" s="104" t="s">
        <v>32</v>
      </c>
      <c r="F34" s="103" t="s">
        <v>32</v>
      </c>
      <c r="G34" s="103"/>
      <c r="H34" s="103"/>
      <c r="I34" s="66" t="s">
        <v>24</v>
      </c>
      <c r="J34" s="67"/>
      <c r="K34" s="67"/>
      <c r="L34" s="67"/>
      <c r="M34" s="44">
        <f>SUM(M31:M33)</f>
        <v>0</v>
      </c>
    </row>
    <row r="35" spans="1:13" ht="10.5" customHeight="1" x14ac:dyDescent="0.25">
      <c r="A35" s="53"/>
      <c r="B35" s="53"/>
      <c r="C35" s="53"/>
      <c r="D35" s="53"/>
      <c r="E35" s="53"/>
      <c r="F35" s="103"/>
      <c r="G35" s="103"/>
      <c r="H35" s="103"/>
      <c r="I35" s="61"/>
      <c r="J35" s="61"/>
      <c r="K35" s="61"/>
      <c r="L35" s="61"/>
      <c r="M35" s="62"/>
    </row>
    <row r="36" spans="1:13" ht="20.100000000000001" customHeight="1" x14ac:dyDescent="0.25">
      <c r="A36" s="53"/>
      <c r="B36" s="50" t="s">
        <v>32</v>
      </c>
      <c r="C36" s="50"/>
      <c r="D36" s="49" t="s">
        <v>32</v>
      </c>
      <c r="E36" s="54"/>
      <c r="F36" s="53"/>
      <c r="G36" s="53"/>
      <c r="H36" s="53"/>
      <c r="I36" s="63" t="s">
        <v>15</v>
      </c>
      <c r="J36" s="64"/>
      <c r="K36" s="64"/>
      <c r="L36" s="64"/>
      <c r="M36" s="65"/>
    </row>
    <row r="37" spans="1:13" ht="20.100000000000001" customHeight="1" x14ac:dyDescent="0.25">
      <c r="A37" s="53"/>
      <c r="B37" s="51" t="s">
        <v>32</v>
      </c>
      <c r="C37" s="51"/>
      <c r="D37" s="48" t="s">
        <v>32</v>
      </c>
      <c r="E37" s="54"/>
      <c r="F37" s="53"/>
      <c r="G37" s="53"/>
      <c r="H37" s="53"/>
      <c r="I37" s="59" t="s">
        <v>9</v>
      </c>
      <c r="J37" s="60"/>
      <c r="K37" s="60"/>
      <c r="L37" s="60"/>
      <c r="M37" s="36">
        <v>0</v>
      </c>
    </row>
    <row r="38" spans="1:13" ht="20.100000000000001" customHeight="1" thickBot="1" x14ac:dyDescent="0.3">
      <c r="A38" s="53"/>
      <c r="B38" s="54"/>
      <c r="C38" s="54"/>
      <c r="D38" s="54"/>
      <c r="E38" s="54"/>
      <c r="F38" s="53"/>
      <c r="G38" s="53"/>
      <c r="H38" s="53"/>
      <c r="I38" s="59" t="s">
        <v>35</v>
      </c>
      <c r="J38" s="60"/>
      <c r="K38" s="60"/>
      <c r="L38" s="60"/>
      <c r="M38" s="36">
        <v>0</v>
      </c>
    </row>
    <row r="39" spans="1:13" ht="20.100000000000001" customHeight="1" thickBot="1" x14ac:dyDescent="0.3">
      <c r="A39" s="53"/>
      <c r="B39" s="54"/>
      <c r="C39" s="54"/>
      <c r="D39" s="54"/>
      <c r="E39" s="54"/>
      <c r="F39" s="53"/>
      <c r="G39" s="53"/>
      <c r="H39" s="53"/>
      <c r="I39" s="66" t="s">
        <v>25</v>
      </c>
      <c r="J39" s="67"/>
      <c r="K39" s="67"/>
      <c r="L39" s="67"/>
      <c r="M39" s="44">
        <f>SUM(M37:M38)</f>
        <v>0</v>
      </c>
    </row>
    <row r="40" spans="1:13" ht="20.100000000000001" customHeight="1" x14ac:dyDescent="0.25">
      <c r="A40" s="53"/>
      <c r="B40" s="54"/>
      <c r="C40" s="54"/>
      <c r="D40" s="54"/>
      <c r="E40" s="54"/>
      <c r="F40" s="53"/>
      <c r="G40" s="53"/>
      <c r="H40" s="53"/>
      <c r="I40" s="58"/>
      <c r="J40" s="58"/>
      <c r="K40" s="58"/>
      <c r="L40" s="58"/>
      <c r="M40" s="53"/>
    </row>
    <row r="41" spans="1:13" ht="20.100000000000001" customHeight="1" x14ac:dyDescent="0.25">
      <c r="A41" s="53"/>
      <c r="B41" s="54"/>
      <c r="C41" s="54"/>
      <c r="D41" s="54"/>
      <c r="E41" s="54"/>
      <c r="F41" s="53"/>
      <c r="G41" s="53"/>
      <c r="H41" s="53"/>
      <c r="I41" s="57" t="s">
        <v>34</v>
      </c>
      <c r="J41" s="57"/>
      <c r="K41" s="57"/>
      <c r="L41" s="57"/>
      <c r="M41" s="37" t="e">
        <f>SUM(M28, M34, M39)</f>
        <v>#REF!</v>
      </c>
    </row>
    <row r="42" spans="1:13" ht="18.75" customHeight="1" x14ac:dyDescent="0.25">
      <c r="A42" s="53"/>
      <c r="B42" s="54"/>
      <c r="C42" s="54"/>
      <c r="D42" s="54"/>
      <c r="E42" s="54"/>
      <c r="F42" s="53"/>
      <c r="G42" s="53"/>
      <c r="H42" s="53"/>
    </row>
    <row r="43" spans="1:13" ht="20.100000000000001" customHeight="1" x14ac:dyDescent="0.25">
      <c r="A43" s="53"/>
      <c r="B43" s="54"/>
      <c r="C43" s="54"/>
      <c r="D43" s="54"/>
      <c r="E43" s="54"/>
      <c r="F43" s="53"/>
      <c r="G43" s="53"/>
      <c r="H43" s="53"/>
    </row>
    <row r="44" spans="1:13" ht="20.100000000000001" customHeight="1" x14ac:dyDescent="0.25">
      <c r="A44" s="53"/>
      <c r="B44" s="54"/>
      <c r="C44" s="54"/>
      <c r="D44" s="54"/>
      <c r="E44" s="54"/>
      <c r="F44" s="53"/>
      <c r="G44" s="53"/>
      <c r="H44" s="53"/>
    </row>
    <row r="45" spans="1:13" ht="20.100000000000001" customHeight="1" x14ac:dyDescent="0.25">
      <c r="A45" s="53"/>
      <c r="B45" s="54"/>
      <c r="C45" s="54"/>
      <c r="D45" s="54"/>
      <c r="E45" s="54"/>
      <c r="F45" s="53"/>
      <c r="G45" s="53"/>
      <c r="H45" s="53"/>
    </row>
    <row r="46" spans="1:13" ht="20.100000000000001" customHeight="1" x14ac:dyDescent="0.25">
      <c r="A46" s="53"/>
      <c r="B46" s="54"/>
      <c r="C46" s="54"/>
      <c r="D46" s="54"/>
      <c r="E46" s="54"/>
      <c r="F46" s="53"/>
      <c r="G46" s="53"/>
      <c r="H46" s="53"/>
    </row>
    <row r="47" spans="1:13" ht="20.100000000000001" customHeight="1" x14ac:dyDescent="0.25">
      <c r="A47" s="53"/>
      <c r="B47" s="54"/>
      <c r="C47" s="54"/>
      <c r="D47" s="54"/>
      <c r="E47" s="54"/>
      <c r="F47" s="53"/>
      <c r="G47" s="53"/>
      <c r="H47" s="53"/>
    </row>
    <row r="48" spans="1:13" ht="20.100000000000001" customHeight="1" x14ac:dyDescent="0.25">
      <c r="A48" s="53"/>
      <c r="B48" s="54"/>
      <c r="C48" s="54"/>
      <c r="D48" s="54"/>
      <c r="E48" s="54"/>
      <c r="F48" s="53"/>
      <c r="G48" s="53"/>
      <c r="H48" s="53"/>
    </row>
    <row r="49" spans="1:8" ht="20.100000000000001" customHeight="1" x14ac:dyDescent="0.25">
      <c r="A49" s="53"/>
      <c r="B49" s="54"/>
      <c r="C49" s="54"/>
      <c r="D49" s="54"/>
      <c r="E49" s="54"/>
      <c r="F49" s="53"/>
      <c r="G49" s="53"/>
      <c r="H49" s="53"/>
    </row>
    <row r="50" spans="1:8" ht="9.75" customHeight="1" x14ac:dyDescent="0.25">
      <c r="A50" s="53"/>
      <c r="B50" s="54"/>
      <c r="C50" s="54"/>
      <c r="D50" s="54"/>
      <c r="E50" s="54"/>
      <c r="F50" s="53"/>
      <c r="G50" s="53"/>
      <c r="H50" s="53"/>
    </row>
    <row r="51" spans="1:8" ht="20.100000000000001" customHeight="1" x14ac:dyDescent="0.25">
      <c r="A51" s="53"/>
      <c r="B51" s="54"/>
      <c r="C51" s="54"/>
      <c r="D51" s="54"/>
      <c r="E51" s="54"/>
      <c r="F51" s="53"/>
      <c r="G51" s="53"/>
      <c r="H51" s="53"/>
    </row>
    <row r="52" spans="1:8" ht="20.100000000000001" customHeight="1" x14ac:dyDescent="0.25"/>
    <row r="53" spans="1:8" ht="20.100000000000001" customHeight="1" x14ac:dyDescent="0.25"/>
  </sheetData>
  <mergeCells count="67">
    <mergeCell ref="H2:I2"/>
    <mergeCell ref="I31:L31"/>
    <mergeCell ref="I27:L27"/>
    <mergeCell ref="I28:L28"/>
    <mergeCell ref="A5:B7"/>
    <mergeCell ref="F34:H35"/>
    <mergeCell ref="F25:H33"/>
    <mergeCell ref="F36:H51"/>
    <mergeCell ref="H3:I3"/>
    <mergeCell ref="I37:L37"/>
    <mergeCell ref="M5:M7"/>
    <mergeCell ref="A8:B8"/>
    <mergeCell ref="A1:B1"/>
    <mergeCell ref="A2:B2"/>
    <mergeCell ref="A4:M4"/>
    <mergeCell ref="A3:G3"/>
    <mergeCell ref="D5:J5"/>
    <mergeCell ref="C5:C7"/>
    <mergeCell ref="K5:K7"/>
    <mergeCell ref="L5:L7"/>
    <mergeCell ref="J1:M1"/>
    <mergeCell ref="J2:M2"/>
    <mergeCell ref="J3:M3"/>
    <mergeCell ref="C1:G1"/>
    <mergeCell ref="C2:G2"/>
    <mergeCell ref="H1:I1"/>
    <mergeCell ref="M16:M17"/>
    <mergeCell ref="C16:C17"/>
    <mergeCell ref="M23:M24"/>
    <mergeCell ref="L23:L24"/>
    <mergeCell ref="A16:B16"/>
    <mergeCell ref="A17:B17"/>
    <mergeCell ref="K23:K24"/>
    <mergeCell ref="K16:K17"/>
    <mergeCell ref="L16:L17"/>
    <mergeCell ref="A24:B24"/>
    <mergeCell ref="A18:B18"/>
    <mergeCell ref="A23:B23"/>
    <mergeCell ref="C23:C24"/>
    <mergeCell ref="I41:L41"/>
    <mergeCell ref="I25:M25"/>
    <mergeCell ref="I40:M40"/>
    <mergeCell ref="I29:M29"/>
    <mergeCell ref="I35:M35"/>
    <mergeCell ref="I26:M26"/>
    <mergeCell ref="I30:M30"/>
    <mergeCell ref="I36:M36"/>
    <mergeCell ref="I38:L38"/>
    <mergeCell ref="I39:L39"/>
    <mergeCell ref="I34:L34"/>
    <mergeCell ref="I33:L33"/>
    <mergeCell ref="I32:L32"/>
    <mergeCell ref="B36:C36"/>
    <mergeCell ref="B37:C37"/>
    <mergeCell ref="A25:A51"/>
    <mergeCell ref="B25:E26"/>
    <mergeCell ref="B38:E51"/>
    <mergeCell ref="B35:E35"/>
    <mergeCell ref="E36:E37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 horizontalCentered="1" gridLines="1"/>
  <pageMargins left="0.25" right="0.25" top="0.39" bottom="0.35" header="0.22" footer="0.17"/>
  <pageSetup scale="54" fitToHeight="12" orientation="landscape" r:id="rId1"/>
  <headerFooter>
    <oddHeader>&amp;C&amp;"Times New Roman,Bold"&amp;14Estimate of Work Effort and Cost</oddHeader>
    <oddFooter>&amp;L&amp;8&amp;D &amp;T&amp;C&amp;"Times New Roman,Regular"&amp;12Page 1 of X</oddFooter>
  </headerFooter>
  <ignoredErrors>
    <ignoredError sqref="K9:K15 D16:H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E7D25B0422A4D845F093028165325" ma:contentTypeVersion="4" ma:contentTypeDescription="Create a new document." ma:contentTypeScope="" ma:versionID="a2d82d34d0644c516a42792ea78cef7d">
  <xsd:schema xmlns:xsd="http://www.w3.org/2001/XMLSchema" xmlns:xs="http://www.w3.org/2001/XMLSchema" xmlns:p="http://schemas.microsoft.com/office/2006/metadata/properties" xmlns:ns2="bae459da-49f0-4f68-8e9f-a4eb4aa7625e" targetNamespace="http://schemas.microsoft.com/office/2006/metadata/properties" ma:root="true" ma:fieldsID="ca5264aeb7d5d291549885f15afe1618" ns2:_="">
    <xsd:import namespace="bae459da-49f0-4f68-8e9f-a4eb4aa7625e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459da-49f0-4f68-8e9f-a4eb4aa7625e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scription="Category" ma:format="Dropdown" ma:internalName="Category">
      <xsd:simpleType>
        <xsd:restriction base="dms:Choice">
          <xsd:enumeration value="Award Postings"/>
          <xsd:enumeration value="Bid Tabulations"/>
          <xsd:enumeration value="Committees Results"/>
          <xsd:enumeration value="Request for Proposals"/>
        </xsd:restriction>
      </xsd:simpleType>
    </xsd:element>
    <xsd:element name="Sub" ma:index="9" nillable="true" ma:displayName="Sub" ma:description="Sub" ma:format="Dropdown" ma:internalName="Sub">
      <xsd:simpleType>
        <xsd:restriction base="dms:Choice">
          <xsd:enumeration value="Selection Committee Results"/>
          <xsd:enumeration value="Short List Committee Results"/>
          <xsd:enumeration value="Current RFPs"/>
          <xsd:enumeration value="RFP Forms"/>
          <xsd:enumeration value="Policies and Procedures (PPMs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ae459da-49f0-4f68-8e9f-a4eb4aa7625e" xsi:nil="true"/>
    <Sub xmlns="bae459da-49f0-4f68-8e9f-a4eb4aa7625e" xsi:nil="true"/>
  </documentManagement>
</p:properties>
</file>

<file path=customXml/itemProps1.xml><?xml version="1.0" encoding="utf-8"?>
<ds:datastoreItem xmlns:ds="http://schemas.openxmlformats.org/officeDocument/2006/customXml" ds:itemID="{52DF13E1-BCD0-46A0-9AA2-2F86BD145312}"/>
</file>

<file path=customXml/itemProps2.xml><?xml version="1.0" encoding="utf-8"?>
<ds:datastoreItem xmlns:ds="http://schemas.openxmlformats.org/officeDocument/2006/customXml" ds:itemID="{55126314-A632-40D2-BFAE-11D44316E1F1}"/>
</file>

<file path=customXml/itemProps3.xml><?xml version="1.0" encoding="utf-8"?>
<ds:datastoreItem xmlns:ds="http://schemas.openxmlformats.org/officeDocument/2006/customXml" ds:itemID="{58A18367-2437-4F7F-B178-015751BB88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Prime Consultant - Est. of Work</vt:lpstr>
      <vt:lpstr>'Prime Consultant - Est. of Work'!Print_Area</vt:lpstr>
    </vt:vector>
  </TitlesOfParts>
  <Company>Palm Beach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Negotiation Template - Survey Hours Summary Sheets</dc:title>
  <dc:creator>DBartels</dc:creator>
  <cp:lastModifiedBy>Kristine Frazell-Smith</cp:lastModifiedBy>
  <cp:lastPrinted>2022-03-29T19:27:47Z</cp:lastPrinted>
  <dcterms:created xsi:type="dcterms:W3CDTF">2017-08-24T14:03:35Z</dcterms:created>
  <dcterms:modified xsi:type="dcterms:W3CDTF">2022-04-18T14:13:33Z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0x010100C85E7D25B0422A4D845F093028165325</vt:lpwstr>
  </property>
  <property fmtid="{D5CDD505-2E9C-101B-9397-08002B2CF9AE}" pid="3" name="Order">
    <vt:r8>110200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